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as Técnic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9" customWidth="1" min="3" max="3"/>
    <col width="19" customWidth="1" min="4" max="4"/>
    <col width="12" customWidth="1" min="5" max="5"/>
    <col width="12" customWidth="1" min="6" max="6"/>
    <col width="19" customWidth="1" min="7" max="7"/>
    <col width="22" customWidth="1" min="8" max="8"/>
    <col width="25" customWidth="1" min="9" max="9"/>
    <col width="23" customWidth="1" min="10" max="10"/>
    <col width="23" customWidth="1" min="11" max="11"/>
    <col width="24" customWidth="1" min="12" max="12"/>
    <col width="24" customWidth="1" min="13" max="13"/>
    <col width="23" customWidth="1" min="14" max="14"/>
    <col width="28" customWidth="1" min="15" max="15"/>
  </cols>
  <sheetData>
    <row r="1">
      <c r="A1" s="1" t="inlineStr">
        <is>
          <t>SKU</t>
        </is>
      </c>
      <c r="B1" s="1" t="inlineStr">
        <is>
          <t>Categoría</t>
        </is>
      </c>
      <c r="C1" s="1" t="inlineStr">
        <is>
          <t>Rinde (unid/lote)</t>
        </is>
      </c>
      <c r="D1" s="1" t="inlineStr">
        <is>
          <t>Peso objetivo (g)</t>
        </is>
      </c>
      <c r="E1" s="1" t="inlineStr">
        <is>
          <t>Insumo</t>
        </is>
      </c>
      <c r="F1" s="1" t="inlineStr">
        <is>
          <t>Unidad</t>
        </is>
      </c>
      <c r="G1" s="1" t="inlineStr">
        <is>
          <t>Cantidad por lote</t>
        </is>
      </c>
      <c r="H1" s="1" t="inlineStr">
        <is>
          <t>Costo unitario (COP)</t>
        </is>
      </c>
      <c r="I1" s="1" t="inlineStr">
        <is>
          <t>Costo insumo/lote (COP)</t>
        </is>
      </c>
      <c r="J1" s="1" t="inlineStr">
        <is>
          <t>Proceso (paso a paso)</t>
        </is>
      </c>
      <c r="K1" s="1" t="inlineStr">
        <is>
          <t>Tiempo por lote (min)</t>
        </is>
      </c>
      <c r="L1" s="1" t="inlineStr">
        <is>
          <t>Costo total lote (COP)</t>
        </is>
      </c>
      <c r="M1" s="1" t="inlineStr">
        <is>
          <t>Costo por unidad (COP)</t>
        </is>
      </c>
      <c r="N1" s="1" t="inlineStr">
        <is>
          <t>Precio sugerido (COP)</t>
        </is>
      </c>
      <c r="O1" s="1" t="inlineStr">
        <is>
          <t>Margen bruto (%)</t>
        </is>
      </c>
    </row>
    <row r="2">
      <c r="I2">
        <f>H2*G2</f>
        <v/>
      </c>
      <c r="L2">
        <f>SUMIFS(I:I,A:A,A2)</f>
        <v/>
      </c>
      <c r="M2">
        <f>IF(C2&gt;0,L2/C2,0)</f>
        <v/>
      </c>
      <c r="O2">
        <f>IF(N2&gt;0,(N2-M2)/N2,0)</f>
        <v/>
      </c>
    </row>
    <row r="3">
      <c r="I3">
        <f>H3*G3</f>
        <v/>
      </c>
      <c r="L3">
        <f>SUMIFS(I:I,A:A,A3)</f>
        <v/>
      </c>
      <c r="M3">
        <f>IF(C3&gt;0,L3/C3,0)</f>
        <v/>
      </c>
      <c r="O3">
        <f>IF(N3&gt;0,(N3-M3)/N3,0)</f>
        <v/>
      </c>
    </row>
    <row r="4">
      <c r="I4">
        <f>H4*G4</f>
        <v/>
      </c>
      <c r="L4">
        <f>SUMIFS(I:I,A:A,A4)</f>
        <v/>
      </c>
      <c r="M4">
        <f>IF(C4&gt;0,L4/C4,0)</f>
        <v/>
      </c>
      <c r="O4">
        <f>IF(N4&gt;0,(N4-M4)/N4,0)</f>
        <v/>
      </c>
    </row>
    <row r="5">
      <c r="I5">
        <f>H5*G5</f>
        <v/>
      </c>
      <c r="L5">
        <f>SUMIFS(I:I,A:A,A5)</f>
        <v/>
      </c>
      <c r="M5">
        <f>IF(C5&gt;0,L5/C5,0)</f>
        <v/>
      </c>
      <c r="O5">
        <f>IF(N5&gt;0,(N5-M5)/N5,0)</f>
        <v/>
      </c>
    </row>
    <row r="6">
      <c r="I6">
        <f>H6*G6</f>
        <v/>
      </c>
      <c r="L6">
        <f>SUMIFS(I:I,A:A,A6)</f>
        <v/>
      </c>
      <c r="M6">
        <f>IF(C6&gt;0,L6/C6,0)</f>
        <v/>
      </c>
      <c r="O6">
        <f>IF(N6&gt;0,(N6-M6)/N6,0)</f>
        <v/>
      </c>
    </row>
    <row r="7">
      <c r="I7">
        <f>H7*G7</f>
        <v/>
      </c>
      <c r="L7">
        <f>SUMIFS(I:I,A:A,A7)</f>
        <v/>
      </c>
      <c r="M7">
        <f>IF(C7&gt;0,L7/C7,0)</f>
        <v/>
      </c>
      <c r="O7">
        <f>IF(N7&gt;0,(N7-M7)/N7,0)</f>
        <v/>
      </c>
    </row>
    <row r="8">
      <c r="I8">
        <f>H8*G8</f>
        <v/>
      </c>
      <c r="L8">
        <f>SUMIFS(I:I,A:A,A8)</f>
        <v/>
      </c>
      <c r="M8">
        <f>IF(C8&gt;0,L8/C8,0)</f>
        <v/>
      </c>
      <c r="O8">
        <f>IF(N8&gt;0,(N8-M8)/N8,0)</f>
        <v/>
      </c>
    </row>
    <row r="9">
      <c r="I9">
        <f>H9*G9</f>
        <v/>
      </c>
      <c r="L9">
        <f>SUMIFS(I:I,A:A,A9)</f>
        <v/>
      </c>
      <c r="M9">
        <f>IF(C9&gt;0,L9/C9,0)</f>
        <v/>
      </c>
      <c r="O9">
        <f>IF(N9&gt;0,(N9-M9)/N9,0)</f>
        <v/>
      </c>
    </row>
    <row r="10">
      <c r="I10">
        <f>H10*G10</f>
        <v/>
      </c>
      <c r="L10">
        <f>SUMIFS(I:I,A:A,A10)</f>
        <v/>
      </c>
      <c r="M10">
        <f>IF(C10&gt;0,L10/C10,0)</f>
        <v/>
      </c>
      <c r="O10">
        <f>IF(N10&gt;0,(N10-M10)/N10,0)</f>
        <v/>
      </c>
    </row>
    <row r="11">
      <c r="I11">
        <f>H11*G11</f>
        <v/>
      </c>
      <c r="L11">
        <f>SUMIFS(I:I,A:A,A11)</f>
        <v/>
      </c>
      <c r="M11">
        <f>IF(C11&gt;0,L11/C11,0)</f>
        <v/>
      </c>
      <c r="O11">
        <f>IF(N11&gt;0,(N11-M11)/N11,0)</f>
        <v/>
      </c>
    </row>
    <row r="12">
      <c r="I12">
        <f>H12*G12</f>
        <v/>
      </c>
      <c r="L12">
        <f>SUMIFS(I:I,A:A,A12)</f>
        <v/>
      </c>
      <c r="M12">
        <f>IF(C12&gt;0,L12/C12,0)</f>
        <v/>
      </c>
      <c r="O12">
        <f>IF(N12&gt;0,(N12-M12)/N12,0)</f>
        <v/>
      </c>
    </row>
    <row r="13">
      <c r="I13">
        <f>H13*G13</f>
        <v/>
      </c>
      <c r="L13">
        <f>SUMIFS(I:I,A:A,A13)</f>
        <v/>
      </c>
      <c r="M13">
        <f>IF(C13&gt;0,L13/C13,0)</f>
        <v/>
      </c>
      <c r="O13">
        <f>IF(N13&gt;0,(N13-M13)/N13,0)</f>
        <v/>
      </c>
    </row>
    <row r="14">
      <c r="I14">
        <f>H14*G14</f>
        <v/>
      </c>
      <c r="L14">
        <f>SUMIFS(I:I,A:A,A14)</f>
        <v/>
      </c>
      <c r="M14">
        <f>IF(C14&gt;0,L14/C14,0)</f>
        <v/>
      </c>
      <c r="O14">
        <f>IF(N14&gt;0,(N14-M14)/N14,0)</f>
        <v/>
      </c>
    </row>
    <row r="15">
      <c r="I15">
        <f>H15*G15</f>
        <v/>
      </c>
      <c r="L15">
        <f>SUMIFS(I:I,A:A,A15)</f>
        <v/>
      </c>
      <c r="M15">
        <f>IF(C15&gt;0,L15/C15,0)</f>
        <v/>
      </c>
      <c r="O15">
        <f>IF(N15&gt;0,(N15-M15)/N15,0)</f>
        <v/>
      </c>
    </row>
    <row r="16">
      <c r="I16">
        <f>H16*G16</f>
        <v/>
      </c>
      <c r="L16">
        <f>SUMIFS(I:I,A:A,A16)</f>
        <v/>
      </c>
      <c r="M16">
        <f>IF(C16&gt;0,L16/C16,0)</f>
        <v/>
      </c>
      <c r="O16">
        <f>IF(N16&gt;0,(N16-M16)/N16,0)</f>
        <v/>
      </c>
    </row>
    <row r="17">
      <c r="I17">
        <f>H17*G17</f>
        <v/>
      </c>
      <c r="L17">
        <f>SUMIFS(I:I,A:A,A17)</f>
        <v/>
      </c>
      <c r="M17">
        <f>IF(C17&gt;0,L17/C17,0)</f>
        <v/>
      </c>
      <c r="O17">
        <f>IF(N17&gt;0,(N17-M17)/N17,0)</f>
        <v/>
      </c>
    </row>
    <row r="18">
      <c r="I18">
        <f>H18*G18</f>
        <v/>
      </c>
      <c r="L18">
        <f>SUMIFS(I:I,A:A,A18)</f>
        <v/>
      </c>
      <c r="M18">
        <f>IF(C18&gt;0,L18/C18,0)</f>
        <v/>
      </c>
      <c r="O18">
        <f>IF(N18&gt;0,(N18-M18)/N18,0)</f>
        <v/>
      </c>
    </row>
    <row r="19">
      <c r="I19">
        <f>H19*G19</f>
        <v/>
      </c>
      <c r="L19">
        <f>SUMIFS(I:I,A:A,A19)</f>
        <v/>
      </c>
      <c r="M19">
        <f>IF(C19&gt;0,L19/C19,0)</f>
        <v/>
      </c>
      <c r="O19">
        <f>IF(N19&gt;0,(N19-M19)/N19,0)</f>
        <v/>
      </c>
    </row>
    <row r="20">
      <c r="I20">
        <f>H20*G20</f>
        <v/>
      </c>
      <c r="L20">
        <f>SUMIFS(I:I,A:A,A20)</f>
        <v/>
      </c>
      <c r="M20">
        <f>IF(C20&gt;0,L20/C20,0)</f>
        <v/>
      </c>
      <c r="O20">
        <f>IF(N20&gt;0,(N20-M20)/N20,0)</f>
        <v/>
      </c>
    </row>
    <row r="21">
      <c r="I21">
        <f>H21*G21</f>
        <v/>
      </c>
      <c r="L21">
        <f>SUMIFS(I:I,A:A,A21)</f>
        <v/>
      </c>
      <c r="M21">
        <f>IF(C21&gt;0,L21/C21,0)</f>
        <v/>
      </c>
      <c r="O21">
        <f>IF(N21&gt;0,(N21-M21)/N21,0)</f>
        <v/>
      </c>
    </row>
    <row r="22">
      <c r="I22">
        <f>H22*G22</f>
        <v/>
      </c>
      <c r="L22">
        <f>SUMIFS(I:I,A:A,A22)</f>
        <v/>
      </c>
      <c r="M22">
        <f>IF(C22&gt;0,L22/C22,0)</f>
        <v/>
      </c>
      <c r="O22">
        <f>IF(N22&gt;0,(N22-M22)/N22,0)</f>
        <v/>
      </c>
    </row>
    <row r="23">
      <c r="I23">
        <f>H23*G23</f>
        <v/>
      </c>
      <c r="L23">
        <f>SUMIFS(I:I,A:A,A23)</f>
        <v/>
      </c>
      <c r="M23">
        <f>IF(C23&gt;0,L23/C23,0)</f>
        <v/>
      </c>
      <c r="O23">
        <f>IF(N23&gt;0,(N23-M23)/N23,0)</f>
        <v/>
      </c>
    </row>
    <row r="24">
      <c r="I24">
        <f>H24*G24</f>
        <v/>
      </c>
      <c r="L24">
        <f>SUMIFS(I:I,A:A,A24)</f>
        <v/>
      </c>
      <c r="M24">
        <f>IF(C24&gt;0,L24/C24,0)</f>
        <v/>
      </c>
      <c r="O24">
        <f>IF(N24&gt;0,(N24-M24)/N24,0)</f>
        <v/>
      </c>
    </row>
    <row r="25">
      <c r="I25">
        <f>H25*G25</f>
        <v/>
      </c>
      <c r="L25">
        <f>SUMIFS(I:I,A:A,A25)</f>
        <v/>
      </c>
      <c r="M25">
        <f>IF(C25&gt;0,L25/C25,0)</f>
        <v/>
      </c>
      <c r="O25">
        <f>IF(N25&gt;0,(N25-M25)/N25,0)</f>
        <v/>
      </c>
    </row>
    <row r="26">
      <c r="I26">
        <f>H26*G26</f>
        <v/>
      </c>
      <c r="L26">
        <f>SUMIFS(I:I,A:A,A26)</f>
        <v/>
      </c>
      <c r="M26">
        <f>IF(C26&gt;0,L26/C26,0)</f>
        <v/>
      </c>
      <c r="O26">
        <f>IF(N26&gt;0,(N26-M26)/N26,0)</f>
        <v/>
      </c>
    </row>
    <row r="27">
      <c r="I27">
        <f>H27*G27</f>
        <v/>
      </c>
      <c r="L27">
        <f>SUMIFS(I:I,A:A,A27)</f>
        <v/>
      </c>
      <c r="M27">
        <f>IF(C27&gt;0,L27/C27,0)</f>
        <v/>
      </c>
      <c r="O27">
        <f>IF(N27&gt;0,(N27-M27)/N27,0)</f>
        <v/>
      </c>
    </row>
    <row r="28">
      <c r="I28">
        <f>H28*G28</f>
        <v/>
      </c>
      <c r="L28">
        <f>SUMIFS(I:I,A:A,A28)</f>
        <v/>
      </c>
      <c r="M28">
        <f>IF(C28&gt;0,L28/C28,0)</f>
        <v/>
      </c>
      <c r="O28">
        <f>IF(N28&gt;0,(N28-M28)/N28,0)</f>
        <v/>
      </c>
    </row>
    <row r="29">
      <c r="I29">
        <f>H29*G29</f>
        <v/>
      </c>
      <c r="L29">
        <f>SUMIFS(I:I,A:A,A29)</f>
        <v/>
      </c>
      <c r="M29">
        <f>IF(C29&gt;0,L29/C29,0)</f>
        <v/>
      </c>
      <c r="O29">
        <f>IF(N29&gt;0,(N29-M29)/N29,0)</f>
        <v/>
      </c>
    </row>
    <row r="30">
      <c r="I30">
        <f>H30*G30</f>
        <v/>
      </c>
      <c r="L30">
        <f>SUMIFS(I:I,A:A,A30)</f>
        <v/>
      </c>
      <c r="M30">
        <f>IF(C30&gt;0,L30/C30,0)</f>
        <v/>
      </c>
      <c r="O30">
        <f>IF(N30&gt;0,(N30-M30)/N30,0)</f>
        <v/>
      </c>
    </row>
    <row r="31">
      <c r="I31">
        <f>H31*G31</f>
        <v/>
      </c>
      <c r="L31">
        <f>SUMIFS(I:I,A:A,A31)</f>
        <v/>
      </c>
      <c r="M31">
        <f>IF(C31&gt;0,L31/C31,0)</f>
        <v/>
      </c>
      <c r="O31">
        <f>IF(N31&gt;0,(N31-M31)/N31,0)</f>
        <v/>
      </c>
    </row>
    <row r="32">
      <c r="I32">
        <f>H32*G32</f>
        <v/>
      </c>
      <c r="L32">
        <f>SUMIFS(I:I,A:A,A32)</f>
        <v/>
      </c>
      <c r="M32">
        <f>IF(C32&gt;0,L32/C32,0)</f>
        <v/>
      </c>
      <c r="O32">
        <f>IF(N32&gt;0,(N32-M32)/N32,0)</f>
        <v/>
      </c>
    </row>
    <row r="33">
      <c r="I33">
        <f>H33*G33</f>
        <v/>
      </c>
      <c r="L33">
        <f>SUMIFS(I:I,A:A,A33)</f>
        <v/>
      </c>
      <c r="M33">
        <f>IF(C33&gt;0,L33/C33,0)</f>
        <v/>
      </c>
      <c r="O33">
        <f>IF(N33&gt;0,(N33-M33)/N33,0)</f>
        <v/>
      </c>
    </row>
    <row r="34">
      <c r="I34">
        <f>H34*G34</f>
        <v/>
      </c>
      <c r="L34">
        <f>SUMIFS(I:I,A:A,A34)</f>
        <v/>
      </c>
      <c r="M34">
        <f>IF(C34&gt;0,L34/C34,0)</f>
        <v/>
      </c>
      <c r="O34">
        <f>IF(N34&gt;0,(N34-M34)/N34,0)</f>
        <v/>
      </c>
    </row>
    <row r="35">
      <c r="I35">
        <f>H35*G35</f>
        <v/>
      </c>
      <c r="L35">
        <f>SUMIFS(I:I,A:A,A35)</f>
        <v/>
      </c>
      <c r="M35">
        <f>IF(C35&gt;0,L35/C35,0)</f>
        <v/>
      </c>
      <c r="O35">
        <f>IF(N35&gt;0,(N35-M35)/N35,0)</f>
        <v/>
      </c>
    </row>
    <row r="36">
      <c r="I36">
        <f>H36*G36</f>
        <v/>
      </c>
      <c r="L36">
        <f>SUMIFS(I:I,A:A,A36)</f>
        <v/>
      </c>
      <c r="M36">
        <f>IF(C36&gt;0,L36/C36,0)</f>
        <v/>
      </c>
      <c r="O36">
        <f>IF(N36&gt;0,(N36-M36)/N36,0)</f>
        <v/>
      </c>
    </row>
    <row r="37">
      <c r="I37">
        <f>H37*G37</f>
        <v/>
      </c>
      <c r="L37">
        <f>SUMIFS(I:I,A:A,A37)</f>
        <v/>
      </c>
      <c r="M37">
        <f>IF(C37&gt;0,L37/C37,0)</f>
        <v/>
      </c>
      <c r="O37">
        <f>IF(N37&gt;0,(N37-M37)/N37,0)</f>
        <v/>
      </c>
    </row>
    <row r="38">
      <c r="I38">
        <f>H38*G38</f>
        <v/>
      </c>
      <c r="L38">
        <f>SUMIFS(I:I,A:A,A38)</f>
        <v/>
      </c>
      <c r="M38">
        <f>IF(C38&gt;0,L38/C38,0)</f>
        <v/>
      </c>
      <c r="O38">
        <f>IF(N38&gt;0,(N38-M38)/N38,0)</f>
        <v/>
      </c>
    </row>
    <row r="39">
      <c r="I39">
        <f>H39*G39</f>
        <v/>
      </c>
      <c r="L39">
        <f>SUMIFS(I:I,A:A,A39)</f>
        <v/>
      </c>
      <c r="M39">
        <f>IF(C39&gt;0,L39/C39,0)</f>
        <v/>
      </c>
      <c r="O39">
        <f>IF(N39&gt;0,(N39-M39)/N39,0)</f>
        <v/>
      </c>
    </row>
    <row r="40">
      <c r="I40">
        <f>H40*G40</f>
        <v/>
      </c>
      <c r="L40">
        <f>SUMIFS(I:I,A:A,A40)</f>
        <v/>
      </c>
      <c r="M40">
        <f>IF(C40&gt;0,L40/C40,0)</f>
        <v/>
      </c>
      <c r="O40">
        <f>IF(N40&gt;0,(N40-M40)/N40,0)</f>
        <v/>
      </c>
    </row>
    <row r="41">
      <c r="I41">
        <f>H41*G41</f>
        <v/>
      </c>
      <c r="L41">
        <f>SUMIFS(I:I,A:A,A41)</f>
        <v/>
      </c>
      <c r="M41">
        <f>IF(C41&gt;0,L41/C41,0)</f>
        <v/>
      </c>
      <c r="O41">
        <f>IF(N41&gt;0,(N41-M41)/N41,0)</f>
        <v/>
      </c>
    </row>
    <row r="42">
      <c r="I42">
        <f>H42*G42</f>
        <v/>
      </c>
      <c r="L42">
        <f>SUMIFS(I:I,A:A,A42)</f>
        <v/>
      </c>
      <c r="M42">
        <f>IF(C42&gt;0,L42/C42,0)</f>
        <v/>
      </c>
      <c r="O42">
        <f>IF(N42&gt;0,(N42-M42)/N42,0)</f>
        <v/>
      </c>
    </row>
    <row r="43">
      <c r="I43">
        <f>H43*G43</f>
        <v/>
      </c>
      <c r="L43">
        <f>SUMIFS(I:I,A:A,A43)</f>
        <v/>
      </c>
      <c r="M43">
        <f>IF(C43&gt;0,L43/C43,0)</f>
        <v/>
      </c>
      <c r="O43">
        <f>IF(N43&gt;0,(N43-M43)/N43,0)</f>
        <v/>
      </c>
    </row>
    <row r="44">
      <c r="I44">
        <f>H44*G44</f>
        <v/>
      </c>
      <c r="L44">
        <f>SUMIFS(I:I,A:A,A44)</f>
        <v/>
      </c>
      <c r="M44">
        <f>IF(C44&gt;0,L44/C44,0)</f>
        <v/>
      </c>
      <c r="O44">
        <f>IF(N44&gt;0,(N44-M44)/N44,0)</f>
        <v/>
      </c>
    </row>
    <row r="45">
      <c r="I45">
        <f>H45*G45</f>
        <v/>
      </c>
      <c r="L45">
        <f>SUMIFS(I:I,A:A,A45)</f>
        <v/>
      </c>
      <c r="M45">
        <f>IF(C45&gt;0,L45/C45,0)</f>
        <v/>
      </c>
      <c r="O45">
        <f>IF(N45&gt;0,(N45-M45)/N45,0)</f>
        <v/>
      </c>
    </row>
    <row r="46">
      <c r="I46">
        <f>H46*G46</f>
        <v/>
      </c>
      <c r="L46">
        <f>SUMIFS(I:I,A:A,A46)</f>
        <v/>
      </c>
      <c r="M46">
        <f>IF(C46&gt;0,L46/C46,0)</f>
        <v/>
      </c>
      <c r="O46">
        <f>IF(N46&gt;0,(N46-M46)/N46,0)</f>
        <v/>
      </c>
    </row>
    <row r="47">
      <c r="I47">
        <f>H47*G47</f>
        <v/>
      </c>
      <c r="L47">
        <f>SUMIFS(I:I,A:A,A47)</f>
        <v/>
      </c>
      <c r="M47">
        <f>IF(C47&gt;0,L47/C47,0)</f>
        <v/>
      </c>
      <c r="O47">
        <f>IF(N47&gt;0,(N47-M47)/N47,0)</f>
        <v/>
      </c>
    </row>
    <row r="48">
      <c r="I48">
        <f>H48*G48</f>
        <v/>
      </c>
      <c r="L48">
        <f>SUMIFS(I:I,A:A,A48)</f>
        <v/>
      </c>
      <c r="M48">
        <f>IF(C48&gt;0,L48/C48,0)</f>
        <v/>
      </c>
      <c r="O48">
        <f>IF(N48&gt;0,(N48-M48)/N48,0)</f>
        <v/>
      </c>
    </row>
    <row r="49">
      <c r="I49">
        <f>H49*G49</f>
        <v/>
      </c>
      <c r="L49">
        <f>SUMIFS(I:I,A:A,A49)</f>
        <v/>
      </c>
      <c r="M49">
        <f>IF(C49&gt;0,L49/C49,0)</f>
        <v/>
      </c>
      <c r="O49">
        <f>IF(N49&gt;0,(N49-M49)/N49,0)</f>
        <v/>
      </c>
    </row>
    <row r="50">
      <c r="I50">
        <f>H50*G50</f>
        <v/>
      </c>
      <c r="L50">
        <f>SUMIFS(I:I,A:A,A50)</f>
        <v/>
      </c>
      <c r="M50">
        <f>IF(C50&gt;0,L50/C50,0)</f>
        <v/>
      </c>
      <c r="O50">
        <f>IF(N50&gt;0,(N50-M50)/N50,0)</f>
        <v/>
      </c>
    </row>
    <row r="51">
      <c r="I51">
        <f>H51*G51</f>
        <v/>
      </c>
      <c r="L51">
        <f>SUMIFS(I:I,A:A,A51)</f>
        <v/>
      </c>
      <c r="M51">
        <f>IF(C51&gt;0,L51/C51,0)</f>
        <v/>
      </c>
      <c r="O51">
        <f>IF(N51&gt;0,(N51-M51)/N51,0)</f>
        <v/>
      </c>
    </row>
    <row r="52">
      <c r="I52">
        <f>H52*G52</f>
        <v/>
      </c>
      <c r="L52">
        <f>SUMIFS(I:I,A:A,A52)</f>
        <v/>
      </c>
      <c r="M52">
        <f>IF(C52&gt;0,L52/C52,0)</f>
        <v/>
      </c>
      <c r="O52">
        <f>IF(N52&gt;0,(N52-M52)/N52,0)</f>
        <v/>
      </c>
    </row>
    <row r="53">
      <c r="I53">
        <f>H53*G53</f>
        <v/>
      </c>
      <c r="L53">
        <f>SUMIFS(I:I,A:A,A53)</f>
        <v/>
      </c>
      <c r="M53">
        <f>IF(C53&gt;0,L53/C53,0)</f>
        <v/>
      </c>
      <c r="O53">
        <f>IF(N53&gt;0,(N53-M53)/N53,0)</f>
        <v/>
      </c>
    </row>
    <row r="54">
      <c r="I54">
        <f>H54*G54</f>
        <v/>
      </c>
      <c r="L54">
        <f>SUMIFS(I:I,A:A,A54)</f>
        <v/>
      </c>
      <c r="M54">
        <f>IF(C54&gt;0,L54/C54,0)</f>
        <v/>
      </c>
      <c r="O54">
        <f>IF(N54&gt;0,(N54-M54)/N54,0)</f>
        <v/>
      </c>
    </row>
    <row r="55">
      <c r="I55">
        <f>H55*G55</f>
        <v/>
      </c>
      <c r="L55">
        <f>SUMIFS(I:I,A:A,A55)</f>
        <v/>
      </c>
      <c r="M55">
        <f>IF(C55&gt;0,L55/C55,0)</f>
        <v/>
      </c>
      <c r="O55">
        <f>IF(N55&gt;0,(N55-M55)/N55,0)</f>
        <v/>
      </c>
    </row>
    <row r="56">
      <c r="I56">
        <f>H56*G56</f>
        <v/>
      </c>
      <c r="L56">
        <f>SUMIFS(I:I,A:A,A56)</f>
        <v/>
      </c>
      <c r="M56">
        <f>IF(C56&gt;0,L56/C56,0)</f>
        <v/>
      </c>
      <c r="O56">
        <f>IF(N56&gt;0,(N56-M56)/N56,0)</f>
        <v/>
      </c>
    </row>
    <row r="57">
      <c r="I57">
        <f>H57*G57</f>
        <v/>
      </c>
      <c r="L57">
        <f>SUMIFS(I:I,A:A,A57)</f>
        <v/>
      </c>
      <c r="M57">
        <f>IF(C57&gt;0,L57/C57,0)</f>
        <v/>
      </c>
      <c r="O57">
        <f>IF(N57&gt;0,(N57-M57)/N57,0)</f>
        <v/>
      </c>
    </row>
    <row r="58">
      <c r="I58">
        <f>H58*G58</f>
        <v/>
      </c>
      <c r="L58">
        <f>SUMIFS(I:I,A:A,A58)</f>
        <v/>
      </c>
      <c r="M58">
        <f>IF(C58&gt;0,L58/C58,0)</f>
        <v/>
      </c>
      <c r="O58">
        <f>IF(N58&gt;0,(N58-M58)/N58,0)</f>
        <v/>
      </c>
    </row>
    <row r="59">
      <c r="I59">
        <f>H59*G59</f>
        <v/>
      </c>
      <c r="L59">
        <f>SUMIFS(I:I,A:A,A59)</f>
        <v/>
      </c>
      <c r="M59">
        <f>IF(C59&gt;0,L59/C59,0)</f>
        <v/>
      </c>
      <c r="O59">
        <f>IF(N59&gt;0,(N59-M59)/N59,0)</f>
        <v/>
      </c>
    </row>
    <row r="60">
      <c r="I60">
        <f>H60*G60</f>
        <v/>
      </c>
      <c r="L60">
        <f>SUMIFS(I:I,A:A,A60)</f>
        <v/>
      </c>
      <c r="M60">
        <f>IF(C60&gt;0,L60/C60,0)</f>
        <v/>
      </c>
      <c r="O60">
        <f>IF(N60&gt;0,(N60-M60)/N60,0)</f>
        <v/>
      </c>
    </row>
    <row r="61">
      <c r="I61">
        <f>H61*G61</f>
        <v/>
      </c>
      <c r="L61">
        <f>SUMIFS(I:I,A:A,A61)</f>
        <v/>
      </c>
      <c r="M61">
        <f>IF(C61&gt;0,L61/C61,0)</f>
        <v/>
      </c>
      <c r="O61">
        <f>IF(N61&gt;0,(N61-M61)/N61,0)</f>
        <v/>
      </c>
    </row>
    <row r="62">
      <c r="I62">
        <f>H62*G62</f>
        <v/>
      </c>
      <c r="L62">
        <f>SUMIFS(I:I,A:A,A62)</f>
        <v/>
      </c>
      <c r="M62">
        <f>IF(C62&gt;0,L62/C62,0)</f>
        <v/>
      </c>
      <c r="O62">
        <f>IF(N62&gt;0,(N62-M62)/N62,0)</f>
        <v/>
      </c>
    </row>
    <row r="63">
      <c r="I63">
        <f>H63*G63</f>
        <v/>
      </c>
      <c r="L63">
        <f>SUMIFS(I:I,A:A,A63)</f>
        <v/>
      </c>
      <c r="M63">
        <f>IF(C63&gt;0,L63/C63,0)</f>
        <v/>
      </c>
      <c r="O63">
        <f>IF(N63&gt;0,(N63-M63)/N63,0)</f>
        <v/>
      </c>
    </row>
    <row r="64">
      <c r="I64">
        <f>H64*G64</f>
        <v/>
      </c>
      <c r="L64">
        <f>SUMIFS(I:I,A:A,A64)</f>
        <v/>
      </c>
      <c r="M64">
        <f>IF(C64&gt;0,L64/C64,0)</f>
        <v/>
      </c>
      <c r="O64">
        <f>IF(N64&gt;0,(N64-M64)/N64,0)</f>
        <v/>
      </c>
    </row>
    <row r="65">
      <c r="I65">
        <f>H65*G65</f>
        <v/>
      </c>
      <c r="L65">
        <f>SUMIFS(I:I,A:A,A65)</f>
        <v/>
      </c>
      <c r="M65">
        <f>IF(C65&gt;0,L65/C65,0)</f>
        <v/>
      </c>
      <c r="O65">
        <f>IF(N65&gt;0,(N65-M65)/N65,0)</f>
        <v/>
      </c>
    </row>
    <row r="66">
      <c r="I66">
        <f>H66*G66</f>
        <v/>
      </c>
      <c r="L66">
        <f>SUMIFS(I:I,A:A,A66)</f>
        <v/>
      </c>
      <c r="M66">
        <f>IF(C66&gt;0,L66/C66,0)</f>
        <v/>
      </c>
      <c r="O66">
        <f>IF(N66&gt;0,(N66-M66)/N66,0)</f>
        <v/>
      </c>
    </row>
    <row r="67">
      <c r="I67">
        <f>H67*G67</f>
        <v/>
      </c>
      <c r="L67">
        <f>SUMIFS(I:I,A:A,A67)</f>
        <v/>
      </c>
      <c r="M67">
        <f>IF(C67&gt;0,L67/C67,0)</f>
        <v/>
      </c>
      <c r="O67">
        <f>IF(N67&gt;0,(N67-M67)/N67,0)</f>
        <v/>
      </c>
    </row>
    <row r="68">
      <c r="I68">
        <f>H68*G68</f>
        <v/>
      </c>
      <c r="L68">
        <f>SUMIFS(I:I,A:A,A68)</f>
        <v/>
      </c>
      <c r="M68">
        <f>IF(C68&gt;0,L68/C68,0)</f>
        <v/>
      </c>
      <c r="O68">
        <f>IF(N68&gt;0,(N68-M68)/N68,0)</f>
        <v/>
      </c>
    </row>
    <row r="69">
      <c r="I69">
        <f>H69*G69</f>
        <v/>
      </c>
      <c r="L69">
        <f>SUMIFS(I:I,A:A,A69)</f>
        <v/>
      </c>
      <c r="M69">
        <f>IF(C69&gt;0,L69/C69,0)</f>
        <v/>
      </c>
      <c r="O69">
        <f>IF(N69&gt;0,(N69-M69)/N69,0)</f>
        <v/>
      </c>
    </row>
    <row r="70">
      <c r="I70">
        <f>H70*G70</f>
        <v/>
      </c>
      <c r="L70">
        <f>SUMIFS(I:I,A:A,A70)</f>
        <v/>
      </c>
      <c r="M70">
        <f>IF(C70&gt;0,L70/C70,0)</f>
        <v/>
      </c>
      <c r="O70">
        <f>IF(N70&gt;0,(N70-M70)/N70,0)</f>
        <v/>
      </c>
    </row>
    <row r="71">
      <c r="I71">
        <f>H71*G71</f>
        <v/>
      </c>
      <c r="L71">
        <f>SUMIFS(I:I,A:A,A71)</f>
        <v/>
      </c>
      <c r="M71">
        <f>IF(C71&gt;0,L71/C71,0)</f>
        <v/>
      </c>
      <c r="O71">
        <f>IF(N71&gt;0,(N71-M71)/N71,0)</f>
        <v/>
      </c>
    </row>
    <row r="72">
      <c r="I72">
        <f>H72*G72</f>
        <v/>
      </c>
      <c r="L72">
        <f>SUMIFS(I:I,A:A,A72)</f>
        <v/>
      </c>
      <c r="M72">
        <f>IF(C72&gt;0,L72/C72,0)</f>
        <v/>
      </c>
      <c r="O72">
        <f>IF(N72&gt;0,(N72-M72)/N72,0)</f>
        <v/>
      </c>
    </row>
    <row r="73">
      <c r="I73">
        <f>H73*G73</f>
        <v/>
      </c>
      <c r="L73">
        <f>SUMIFS(I:I,A:A,A73)</f>
        <v/>
      </c>
      <c r="M73">
        <f>IF(C73&gt;0,L73/C73,0)</f>
        <v/>
      </c>
      <c r="O73">
        <f>IF(N73&gt;0,(N73-M73)/N73,0)</f>
        <v/>
      </c>
    </row>
    <row r="74">
      <c r="I74">
        <f>H74*G74</f>
        <v/>
      </c>
      <c r="L74">
        <f>SUMIFS(I:I,A:A,A74)</f>
        <v/>
      </c>
      <c r="M74">
        <f>IF(C74&gt;0,L74/C74,0)</f>
        <v/>
      </c>
      <c r="O74">
        <f>IF(N74&gt;0,(N74-M74)/N74,0)</f>
        <v/>
      </c>
    </row>
    <row r="75">
      <c r="I75">
        <f>H75*G75</f>
        <v/>
      </c>
      <c r="L75">
        <f>SUMIFS(I:I,A:A,A75)</f>
        <v/>
      </c>
      <c r="M75">
        <f>IF(C75&gt;0,L75/C75,0)</f>
        <v/>
      </c>
      <c r="O75">
        <f>IF(N75&gt;0,(N75-M75)/N75,0)</f>
        <v/>
      </c>
    </row>
    <row r="76">
      <c r="I76">
        <f>H76*G76</f>
        <v/>
      </c>
      <c r="L76">
        <f>SUMIFS(I:I,A:A,A76)</f>
        <v/>
      </c>
      <c r="M76">
        <f>IF(C76&gt;0,L76/C76,0)</f>
        <v/>
      </c>
      <c r="O76">
        <f>IF(N76&gt;0,(N76-M76)/N76,0)</f>
        <v/>
      </c>
    </row>
    <row r="77">
      <c r="I77">
        <f>H77*G77</f>
        <v/>
      </c>
      <c r="L77">
        <f>SUMIFS(I:I,A:A,A77)</f>
        <v/>
      </c>
      <c r="M77">
        <f>IF(C77&gt;0,L77/C77,0)</f>
        <v/>
      </c>
      <c r="O77">
        <f>IF(N77&gt;0,(N77-M77)/N77,0)</f>
        <v/>
      </c>
    </row>
    <row r="78">
      <c r="I78">
        <f>H78*G78</f>
        <v/>
      </c>
      <c r="L78">
        <f>SUMIFS(I:I,A:A,A78)</f>
        <v/>
      </c>
      <c r="M78">
        <f>IF(C78&gt;0,L78/C78,0)</f>
        <v/>
      </c>
      <c r="O78">
        <f>IF(N78&gt;0,(N78-M78)/N78,0)</f>
        <v/>
      </c>
    </row>
    <row r="79">
      <c r="I79">
        <f>H79*G79</f>
        <v/>
      </c>
      <c r="L79">
        <f>SUMIFS(I:I,A:A,A79)</f>
        <v/>
      </c>
      <c r="M79">
        <f>IF(C79&gt;0,L79/C79,0)</f>
        <v/>
      </c>
      <c r="O79">
        <f>IF(N79&gt;0,(N79-M79)/N79,0)</f>
        <v/>
      </c>
    </row>
    <row r="80">
      <c r="I80">
        <f>H80*G80</f>
        <v/>
      </c>
      <c r="L80">
        <f>SUMIFS(I:I,A:A,A80)</f>
        <v/>
      </c>
      <c r="M80">
        <f>IF(C80&gt;0,L80/C80,0)</f>
        <v/>
      </c>
      <c r="O80">
        <f>IF(N80&gt;0,(N80-M80)/N80,0)</f>
        <v/>
      </c>
    </row>
    <row r="81">
      <c r="I81">
        <f>H81*G81</f>
        <v/>
      </c>
      <c r="L81">
        <f>SUMIFS(I:I,A:A,A81)</f>
        <v/>
      </c>
      <c r="M81">
        <f>IF(C81&gt;0,L81/C81,0)</f>
        <v/>
      </c>
      <c r="O81">
        <f>IF(N81&gt;0,(N81-M81)/N81,0)</f>
        <v/>
      </c>
    </row>
    <row r="82">
      <c r="I82">
        <f>H82*G82</f>
        <v/>
      </c>
      <c r="L82">
        <f>SUMIFS(I:I,A:A,A82)</f>
        <v/>
      </c>
      <c r="M82">
        <f>IF(C82&gt;0,L82/C82,0)</f>
        <v/>
      </c>
      <c r="O82">
        <f>IF(N82&gt;0,(N82-M82)/N82,0)</f>
        <v/>
      </c>
    </row>
    <row r="83">
      <c r="I83">
        <f>H83*G83</f>
        <v/>
      </c>
      <c r="L83">
        <f>SUMIFS(I:I,A:A,A83)</f>
        <v/>
      </c>
      <c r="M83">
        <f>IF(C83&gt;0,L83/C83,0)</f>
        <v/>
      </c>
      <c r="O83">
        <f>IF(N83&gt;0,(N83-M83)/N83,0)</f>
        <v/>
      </c>
    </row>
    <row r="84">
      <c r="I84">
        <f>H84*G84</f>
        <v/>
      </c>
      <c r="L84">
        <f>SUMIFS(I:I,A:A,A84)</f>
        <v/>
      </c>
      <c r="M84">
        <f>IF(C84&gt;0,L84/C84,0)</f>
        <v/>
      </c>
      <c r="O84">
        <f>IF(N84&gt;0,(N84-M84)/N84,0)</f>
        <v/>
      </c>
    </row>
    <row r="85">
      <c r="I85">
        <f>H85*G85</f>
        <v/>
      </c>
      <c r="L85">
        <f>SUMIFS(I:I,A:A,A85)</f>
        <v/>
      </c>
      <c r="M85">
        <f>IF(C85&gt;0,L85/C85,0)</f>
        <v/>
      </c>
      <c r="O85">
        <f>IF(N85&gt;0,(N85-M85)/N85,0)</f>
        <v/>
      </c>
    </row>
    <row r="86">
      <c r="I86">
        <f>H86*G86</f>
        <v/>
      </c>
      <c r="L86">
        <f>SUMIFS(I:I,A:A,A86)</f>
        <v/>
      </c>
      <c r="M86">
        <f>IF(C86&gt;0,L86/C86,0)</f>
        <v/>
      </c>
      <c r="O86">
        <f>IF(N86&gt;0,(N86-M86)/N86,0)</f>
        <v/>
      </c>
    </row>
    <row r="87">
      <c r="I87">
        <f>H87*G87</f>
        <v/>
      </c>
      <c r="L87">
        <f>SUMIFS(I:I,A:A,A87)</f>
        <v/>
      </c>
      <c r="M87">
        <f>IF(C87&gt;0,L87/C87,0)</f>
        <v/>
      </c>
      <c r="O87">
        <f>IF(N87&gt;0,(N87-M87)/N87,0)</f>
        <v/>
      </c>
    </row>
    <row r="88">
      <c r="I88">
        <f>H88*G88</f>
        <v/>
      </c>
      <c r="L88">
        <f>SUMIFS(I:I,A:A,A88)</f>
        <v/>
      </c>
      <c r="M88">
        <f>IF(C88&gt;0,L88/C88,0)</f>
        <v/>
      </c>
      <c r="O88">
        <f>IF(N88&gt;0,(N88-M88)/N88,0)</f>
        <v/>
      </c>
    </row>
    <row r="89">
      <c r="I89">
        <f>H89*G89</f>
        <v/>
      </c>
      <c r="L89">
        <f>SUMIFS(I:I,A:A,A89)</f>
        <v/>
      </c>
      <c r="M89">
        <f>IF(C89&gt;0,L89/C89,0)</f>
        <v/>
      </c>
      <c r="O89">
        <f>IF(N89&gt;0,(N89-M89)/N89,0)</f>
        <v/>
      </c>
    </row>
    <row r="90">
      <c r="I90">
        <f>H90*G90</f>
        <v/>
      </c>
      <c r="L90">
        <f>SUMIFS(I:I,A:A,A90)</f>
        <v/>
      </c>
      <c r="M90">
        <f>IF(C90&gt;0,L90/C90,0)</f>
        <v/>
      </c>
      <c r="O90">
        <f>IF(N90&gt;0,(N90-M90)/N90,0)</f>
        <v/>
      </c>
    </row>
    <row r="91">
      <c r="I91">
        <f>H91*G91</f>
        <v/>
      </c>
      <c r="L91">
        <f>SUMIFS(I:I,A:A,A91)</f>
        <v/>
      </c>
      <c r="M91">
        <f>IF(C91&gt;0,L91/C91,0)</f>
        <v/>
      </c>
      <c r="O91">
        <f>IF(N91&gt;0,(N91-M91)/N91,0)</f>
        <v/>
      </c>
    </row>
    <row r="92">
      <c r="I92">
        <f>H92*G92</f>
        <v/>
      </c>
      <c r="L92">
        <f>SUMIFS(I:I,A:A,A92)</f>
        <v/>
      </c>
      <c r="M92">
        <f>IF(C92&gt;0,L92/C92,0)</f>
        <v/>
      </c>
      <c r="O92">
        <f>IF(N92&gt;0,(N92-M92)/N92,0)</f>
        <v/>
      </c>
    </row>
    <row r="93">
      <c r="I93">
        <f>H93*G93</f>
        <v/>
      </c>
      <c r="L93">
        <f>SUMIFS(I:I,A:A,A93)</f>
        <v/>
      </c>
      <c r="M93">
        <f>IF(C93&gt;0,L93/C93,0)</f>
        <v/>
      </c>
      <c r="O93">
        <f>IF(N93&gt;0,(N93-M93)/N93,0)</f>
        <v/>
      </c>
    </row>
    <row r="94">
      <c r="I94">
        <f>H94*G94</f>
        <v/>
      </c>
      <c r="L94">
        <f>SUMIFS(I:I,A:A,A94)</f>
        <v/>
      </c>
      <c r="M94">
        <f>IF(C94&gt;0,L94/C94,0)</f>
        <v/>
      </c>
      <c r="O94">
        <f>IF(N94&gt;0,(N94-M94)/N94,0)</f>
        <v/>
      </c>
    </row>
    <row r="95">
      <c r="I95">
        <f>H95*G95</f>
        <v/>
      </c>
      <c r="L95">
        <f>SUMIFS(I:I,A:A,A95)</f>
        <v/>
      </c>
      <c r="M95">
        <f>IF(C95&gt;0,L95/C95,0)</f>
        <v/>
      </c>
      <c r="O95">
        <f>IF(N95&gt;0,(N95-M95)/N95,0)</f>
        <v/>
      </c>
    </row>
    <row r="96">
      <c r="I96">
        <f>H96*G96</f>
        <v/>
      </c>
      <c r="L96">
        <f>SUMIFS(I:I,A:A,A96)</f>
        <v/>
      </c>
      <c r="M96">
        <f>IF(C96&gt;0,L96/C96,0)</f>
        <v/>
      </c>
      <c r="O96">
        <f>IF(N96&gt;0,(N96-M96)/N96,0)</f>
        <v/>
      </c>
    </row>
    <row r="97">
      <c r="I97">
        <f>H97*G97</f>
        <v/>
      </c>
      <c r="L97">
        <f>SUMIFS(I:I,A:A,A97)</f>
        <v/>
      </c>
      <c r="M97">
        <f>IF(C97&gt;0,L97/C97,0)</f>
        <v/>
      </c>
      <c r="O97">
        <f>IF(N97&gt;0,(N97-M97)/N97,0)</f>
        <v/>
      </c>
    </row>
    <row r="98">
      <c r="I98">
        <f>H98*G98</f>
        <v/>
      </c>
      <c r="L98">
        <f>SUMIFS(I:I,A:A,A98)</f>
        <v/>
      </c>
      <c r="M98">
        <f>IF(C98&gt;0,L98/C98,0)</f>
        <v/>
      </c>
      <c r="O98">
        <f>IF(N98&gt;0,(N98-M98)/N98,0)</f>
        <v/>
      </c>
    </row>
    <row r="99">
      <c r="I99">
        <f>H99*G99</f>
        <v/>
      </c>
      <c r="L99">
        <f>SUMIFS(I:I,A:A,A99)</f>
        <v/>
      </c>
      <c r="M99">
        <f>IF(C99&gt;0,L99/C99,0)</f>
        <v/>
      </c>
      <c r="O99">
        <f>IF(N99&gt;0,(N99-M99)/N99,0)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2025-10-25T02:28:57Z</dcterms:created>
  <dcterms:modified xmlns:dcterms="http://purl.org/dc/terms/" xmlns:xsi="http://www.w3.org/2001/XMLSchema-instance" xsi:type="dcterms:W3CDTF">2025-10-25T02:28:57Z</dcterms:modified>
</cp:coreProperties>
</file>