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PIs" sheetId="1" state="visible" r:id="rId1"/>
    <sheet xmlns:r="http://schemas.openxmlformats.org/officeDocument/2006/relationships" name="Dashboar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1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19" customWidth="1" min="4" max="4"/>
    <col width="15" customWidth="1" min="5" max="5"/>
    <col width="22" customWidth="1" min="6" max="6"/>
    <col width="21" customWidth="1" min="7" max="7"/>
    <col width="12" customWidth="1" min="8" max="8"/>
    <col width="12" customWidth="1" min="9" max="9"/>
    <col width="12" customWidth="1" min="10" max="10"/>
    <col width="16" customWidth="1" min="11" max="11"/>
    <col width="14" customWidth="1" min="12" max="12"/>
    <col width="26" customWidth="1" min="13" max="13"/>
  </cols>
  <sheetData>
    <row r="1">
      <c r="A1" s="1" t="inlineStr">
        <is>
          <t>Fecha</t>
        </is>
      </c>
      <c r="B1" s="1" t="inlineStr">
        <is>
          <t>Ventas (COP)</t>
        </is>
      </c>
      <c r="C1" s="1" t="inlineStr">
        <is>
          <t>Margen bruto (%)</t>
        </is>
      </c>
      <c r="D1" s="1" t="inlineStr">
        <is>
          <t>Producción (unid)</t>
        </is>
      </c>
      <c r="E1" s="1" t="inlineStr">
        <is>
          <t>Mermas (unid)</t>
        </is>
      </c>
      <c r="F1" s="1" t="inlineStr">
        <is>
          <t>% Mermas</t>
        </is>
      </c>
      <c r="G1" s="1" t="inlineStr">
        <is>
          <t>Cumpl. hornadas (%)</t>
        </is>
      </c>
      <c r="H1" s="1" t="inlineStr">
        <is>
          <t>NPS</t>
        </is>
      </c>
      <c r="I1" s="1" t="inlineStr">
        <is>
          <t>CSAT (1-5)</t>
        </is>
      </c>
      <c r="J1" s="1" t="inlineStr">
        <is>
          <t>% Combos</t>
        </is>
      </c>
      <c r="K1" s="1" t="inlineStr">
        <is>
          <t>% Pago digital</t>
        </is>
      </c>
      <c r="L1" s="1" t="inlineStr">
        <is>
          <t>Alcance RRSS</t>
        </is>
      </c>
      <c r="M1" s="1" t="inlineStr">
        <is>
          <t>Hallazgos BPM (críticos)</t>
        </is>
      </c>
    </row>
    <row r="2">
      <c r="F2">
        <f>IF(D2&gt;0,E2/D2,0)</f>
        <v/>
      </c>
    </row>
    <row r="3">
      <c r="F3">
        <f>IF(D3&gt;0,E3/D3,0)</f>
        <v/>
      </c>
    </row>
    <row r="4">
      <c r="F4">
        <f>IF(D4&gt;0,E4/D4,0)</f>
        <v/>
      </c>
    </row>
    <row r="5">
      <c r="F5">
        <f>IF(D5&gt;0,E5/D5,0)</f>
        <v/>
      </c>
    </row>
    <row r="6">
      <c r="F6">
        <f>IF(D6&gt;0,E6/D6,0)</f>
        <v/>
      </c>
    </row>
    <row r="7">
      <c r="F7">
        <f>IF(D7&gt;0,E7/D7,0)</f>
        <v/>
      </c>
    </row>
    <row r="8">
      <c r="F8">
        <f>IF(D8&gt;0,E8/D8,0)</f>
        <v/>
      </c>
    </row>
    <row r="9">
      <c r="F9">
        <f>IF(D9&gt;0,E9/D9,0)</f>
        <v/>
      </c>
    </row>
    <row r="10">
      <c r="F10">
        <f>IF(D10&gt;0,E10/D10,0)</f>
        <v/>
      </c>
    </row>
    <row r="11">
      <c r="F11">
        <f>IF(D11&gt;0,E11/D11,0)</f>
        <v/>
      </c>
    </row>
    <row r="12">
      <c r="F12">
        <f>IF(D12&gt;0,E12/D12,0)</f>
        <v/>
      </c>
    </row>
    <row r="13">
      <c r="F13">
        <f>IF(D13&gt;0,E13/D13,0)</f>
        <v/>
      </c>
    </row>
    <row r="14">
      <c r="F14">
        <f>IF(D14&gt;0,E14/D14,0)</f>
        <v/>
      </c>
    </row>
    <row r="15">
      <c r="F15">
        <f>IF(D15&gt;0,E15/D15,0)</f>
        <v/>
      </c>
    </row>
    <row r="16">
      <c r="F16">
        <f>IF(D16&gt;0,E16/D16,0)</f>
        <v/>
      </c>
    </row>
    <row r="17">
      <c r="F17">
        <f>IF(D17&gt;0,E17/D17,0)</f>
        <v/>
      </c>
    </row>
    <row r="18">
      <c r="F18">
        <f>IF(D18&gt;0,E18/D18,0)</f>
        <v/>
      </c>
    </row>
    <row r="19">
      <c r="F19">
        <f>IF(D19&gt;0,E19/D19,0)</f>
        <v/>
      </c>
    </row>
    <row r="20">
      <c r="F20">
        <f>IF(D20&gt;0,E20/D20,0)</f>
        <v/>
      </c>
    </row>
    <row r="21">
      <c r="F21">
        <f>IF(D21&gt;0,E21/D21,0)</f>
        <v/>
      </c>
    </row>
    <row r="22">
      <c r="F22">
        <f>IF(D22&gt;0,E22/D22,0)</f>
        <v/>
      </c>
    </row>
    <row r="23">
      <c r="F23">
        <f>IF(D23&gt;0,E23/D23,0)</f>
        <v/>
      </c>
    </row>
    <row r="24">
      <c r="F24">
        <f>IF(D24&gt;0,E24/D24,0)</f>
        <v/>
      </c>
    </row>
    <row r="25">
      <c r="F25">
        <f>IF(D25&gt;0,E25/D25,0)</f>
        <v/>
      </c>
    </row>
    <row r="26">
      <c r="F26">
        <f>IF(D26&gt;0,E26/D26,0)</f>
        <v/>
      </c>
    </row>
    <row r="27">
      <c r="F27">
        <f>IF(D27&gt;0,E27/D27,0)</f>
        <v/>
      </c>
    </row>
    <row r="28">
      <c r="F28">
        <f>IF(D28&gt;0,E28/D28,0)</f>
        <v/>
      </c>
    </row>
    <row r="29">
      <c r="F29">
        <f>IF(D29&gt;0,E29/D29,0)</f>
        <v/>
      </c>
    </row>
    <row r="30">
      <c r="F30">
        <f>IF(D30&gt;0,E30/D30,0)</f>
        <v/>
      </c>
    </row>
    <row r="31">
      <c r="F31">
        <f>IF(D31&gt;0,E31/D31,0)</f>
        <v/>
      </c>
    </row>
    <row r="32">
      <c r="F32">
        <f>IF(D32&gt;0,E32/D32,0)</f>
        <v/>
      </c>
    </row>
    <row r="33">
      <c r="F33">
        <f>IF(D33&gt;0,E33/D33,0)</f>
        <v/>
      </c>
    </row>
    <row r="34">
      <c r="F34">
        <f>IF(D34&gt;0,E34/D34,0)</f>
        <v/>
      </c>
    </row>
    <row r="35">
      <c r="F35">
        <f>IF(D35&gt;0,E35/D35,0)</f>
        <v/>
      </c>
    </row>
    <row r="36">
      <c r="F36">
        <f>IF(D36&gt;0,E36/D36,0)</f>
        <v/>
      </c>
    </row>
    <row r="37">
      <c r="F37">
        <f>IF(D37&gt;0,E37/D37,0)</f>
        <v/>
      </c>
    </row>
    <row r="38">
      <c r="F38">
        <f>IF(D38&gt;0,E38/D38,0)</f>
        <v/>
      </c>
    </row>
    <row r="39">
      <c r="F39">
        <f>IF(D39&gt;0,E39/D39,0)</f>
        <v/>
      </c>
    </row>
    <row r="40">
      <c r="F40">
        <f>IF(D40&gt;0,E40/D40,0)</f>
        <v/>
      </c>
    </row>
    <row r="41">
      <c r="F41">
        <f>IF(D41&gt;0,E41/D41,0)</f>
        <v/>
      </c>
    </row>
    <row r="42">
      <c r="F42">
        <f>IF(D42&gt;0,E42/D42,0)</f>
        <v/>
      </c>
    </row>
    <row r="43">
      <c r="F43">
        <f>IF(D43&gt;0,E43/D43,0)</f>
        <v/>
      </c>
    </row>
    <row r="44">
      <c r="F44">
        <f>IF(D44&gt;0,E44/D44,0)</f>
        <v/>
      </c>
    </row>
    <row r="45">
      <c r="F45">
        <f>IF(D45&gt;0,E45/D45,0)</f>
        <v/>
      </c>
    </row>
    <row r="46">
      <c r="F46">
        <f>IF(D46&gt;0,E46/D46,0)</f>
        <v/>
      </c>
    </row>
    <row r="47">
      <c r="F47">
        <f>IF(D47&gt;0,E47/D47,0)</f>
        <v/>
      </c>
    </row>
    <row r="48">
      <c r="F48">
        <f>IF(D48&gt;0,E48/D48,0)</f>
        <v/>
      </c>
    </row>
    <row r="49">
      <c r="F49">
        <f>IF(D49&gt;0,E49/D49,0)</f>
        <v/>
      </c>
    </row>
    <row r="50">
      <c r="F50">
        <f>IF(D50&gt;0,E50/D50,0)</f>
        <v/>
      </c>
    </row>
    <row r="51">
      <c r="F51">
        <f>IF(D51&gt;0,E51/D51,0)</f>
        <v/>
      </c>
    </row>
    <row r="52">
      <c r="F52">
        <f>IF(D52&gt;0,E52/D52,0)</f>
        <v/>
      </c>
    </row>
    <row r="53">
      <c r="F53">
        <f>IF(D53&gt;0,E53/D53,0)</f>
        <v/>
      </c>
    </row>
    <row r="54">
      <c r="F54">
        <f>IF(D54&gt;0,E54/D54,0)</f>
        <v/>
      </c>
    </row>
    <row r="55">
      <c r="F55">
        <f>IF(D55&gt;0,E55/D55,0)</f>
        <v/>
      </c>
    </row>
    <row r="56">
      <c r="F56">
        <f>IF(D56&gt;0,E56/D56,0)</f>
        <v/>
      </c>
    </row>
    <row r="57">
      <c r="F57">
        <f>IF(D57&gt;0,E57/D57,0)</f>
        <v/>
      </c>
    </row>
    <row r="58">
      <c r="F58">
        <f>IF(D58&gt;0,E58/D58,0)</f>
        <v/>
      </c>
    </row>
    <row r="59">
      <c r="F59">
        <f>IF(D59&gt;0,E59/D59,0)</f>
        <v/>
      </c>
    </row>
    <row r="60">
      <c r="F60">
        <f>IF(D60&gt;0,E60/D60,0)</f>
        <v/>
      </c>
    </row>
    <row r="61">
      <c r="F61">
        <f>IF(D61&gt;0,E61/D61,0)</f>
        <v/>
      </c>
    </row>
    <row r="62">
      <c r="F62">
        <f>IF(D62&gt;0,E62/D62,0)</f>
        <v/>
      </c>
    </row>
    <row r="63">
      <c r="F63">
        <f>IF(D63&gt;0,E63/D63,0)</f>
        <v/>
      </c>
    </row>
    <row r="64">
      <c r="F64">
        <f>IF(D64&gt;0,E64/D64,0)</f>
        <v/>
      </c>
    </row>
    <row r="65">
      <c r="F65">
        <f>IF(D65&gt;0,E65/D65,0)</f>
        <v/>
      </c>
    </row>
    <row r="66">
      <c r="F66">
        <f>IF(D66&gt;0,E66/D66,0)</f>
        <v/>
      </c>
    </row>
    <row r="67">
      <c r="F67">
        <f>IF(D67&gt;0,E67/D67,0)</f>
        <v/>
      </c>
    </row>
    <row r="68">
      <c r="F68">
        <f>IF(D68&gt;0,E68/D68,0)</f>
        <v/>
      </c>
    </row>
    <row r="69">
      <c r="F69">
        <f>IF(D69&gt;0,E69/D69,0)</f>
        <v/>
      </c>
    </row>
    <row r="70">
      <c r="F70">
        <f>IF(D70&gt;0,E70/D70,0)</f>
        <v/>
      </c>
    </row>
    <row r="71">
      <c r="F71">
        <f>IF(D71&gt;0,E71/D71,0)</f>
        <v/>
      </c>
    </row>
    <row r="72">
      <c r="F72">
        <f>IF(D72&gt;0,E72/D72,0)</f>
        <v/>
      </c>
    </row>
    <row r="73">
      <c r="F73">
        <f>IF(D73&gt;0,E73/D73,0)</f>
        <v/>
      </c>
    </row>
    <row r="74">
      <c r="F74">
        <f>IF(D74&gt;0,E74/D74,0)</f>
        <v/>
      </c>
    </row>
    <row r="75">
      <c r="F75">
        <f>IF(D75&gt;0,E75/D75,0)</f>
        <v/>
      </c>
    </row>
    <row r="76">
      <c r="F76">
        <f>IF(D76&gt;0,E76/D76,0)</f>
        <v/>
      </c>
    </row>
    <row r="77">
      <c r="F77">
        <f>IF(D77&gt;0,E77/D77,0)</f>
        <v/>
      </c>
    </row>
    <row r="78">
      <c r="F78">
        <f>IF(D78&gt;0,E78/D78,0)</f>
        <v/>
      </c>
    </row>
    <row r="79">
      <c r="F79">
        <f>IF(D79&gt;0,E79/D79,0)</f>
        <v/>
      </c>
    </row>
    <row r="80">
      <c r="F80">
        <f>IF(D80&gt;0,E80/D80,0)</f>
        <v/>
      </c>
    </row>
    <row r="81">
      <c r="F81">
        <f>IF(D81&gt;0,E81/D81,0)</f>
        <v/>
      </c>
    </row>
    <row r="82">
      <c r="F82">
        <f>IF(D82&gt;0,E82/D82,0)</f>
        <v/>
      </c>
    </row>
    <row r="83">
      <c r="F83">
        <f>IF(D83&gt;0,E83/D83,0)</f>
        <v/>
      </c>
    </row>
    <row r="84">
      <c r="F84">
        <f>IF(D84&gt;0,E84/D84,0)</f>
        <v/>
      </c>
    </row>
    <row r="85">
      <c r="F85">
        <f>IF(D85&gt;0,E85/D85,0)</f>
        <v/>
      </c>
    </row>
    <row r="86">
      <c r="F86">
        <f>IF(D86&gt;0,E86/D86,0)</f>
        <v/>
      </c>
    </row>
    <row r="87">
      <c r="F87">
        <f>IF(D87&gt;0,E87/D87,0)</f>
        <v/>
      </c>
    </row>
    <row r="88">
      <c r="F88">
        <f>IF(D88&gt;0,E88/D88,0)</f>
        <v/>
      </c>
    </row>
    <row r="89">
      <c r="F89">
        <f>IF(D89&gt;0,E89/D89,0)</f>
        <v/>
      </c>
    </row>
    <row r="90">
      <c r="F90">
        <f>IF(D90&gt;0,E90/D90,0)</f>
        <v/>
      </c>
    </row>
    <row r="91">
      <c r="F91">
        <f>IF(D91&gt;0,E91/D91,0)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4" customWidth="1" min="2" max="2"/>
    <col width="23" customWidth="1" min="3" max="3"/>
    <col width="12" customWidth="1" min="4" max="4"/>
  </cols>
  <sheetData>
    <row r="1">
      <c r="A1" t="inlineStr">
        <is>
          <t>Indicador</t>
        </is>
      </c>
      <c r="B1" t="inlineStr">
        <is>
          <t>Meta 90 días</t>
        </is>
      </c>
      <c r="C1" t="inlineStr">
        <is>
          <t>Actual</t>
        </is>
      </c>
      <c r="D1" t="inlineStr">
        <is>
          <t>Semáforo</t>
        </is>
      </c>
    </row>
    <row r="2">
      <c r="A2" t="inlineStr">
        <is>
          <t>Ventas mensuales (COP)</t>
        </is>
      </c>
      <c r="B2" t="inlineStr">
        <is>
          <t>+10% vs base</t>
        </is>
      </c>
      <c r="C2">
        <f>SUM(KPIs!B2:B91)</f>
        <v/>
      </c>
      <c r="D2" t="inlineStr"/>
    </row>
    <row r="3">
      <c r="A3" t="inlineStr">
        <is>
          <t>Margen bruto (%)</t>
        </is>
      </c>
      <c r="B3" t="inlineStr">
        <is>
          <t>+3 pp</t>
        </is>
      </c>
      <c r="C3">
        <f>AVERAGE(KPIs!C2:C91)</f>
        <v/>
      </c>
      <c r="D3" t="inlineStr"/>
    </row>
    <row r="4">
      <c r="A4" t="inlineStr">
        <is>
          <t>% Mermas</t>
        </is>
      </c>
      <c r="B4" t="inlineStr">
        <is>
          <t>-20%</t>
        </is>
      </c>
      <c r="C4">
        <f>AVERAGE(KPIs!F2:F91)</f>
        <v/>
      </c>
      <c r="D4" t="inlineStr"/>
    </row>
    <row r="5">
      <c r="A5" t="inlineStr">
        <is>
          <t>Cumpl. hornadas (%)</t>
        </is>
      </c>
      <c r="B5" t="inlineStr">
        <is>
          <t>&gt;=90%</t>
        </is>
      </c>
      <c r="C5">
        <f>AVERAGE(KPIs!G2:G91)</f>
        <v/>
      </c>
      <c r="D5" t="inlineStr"/>
    </row>
    <row r="6">
      <c r="A6" t="inlineStr">
        <is>
          <t>NPS</t>
        </is>
      </c>
      <c r="B6" t="inlineStr">
        <is>
          <t>&gt;=+40</t>
        </is>
      </c>
      <c r="C6">
        <f>AVERAGE(KPIs!H2:H91)</f>
        <v/>
      </c>
      <c r="D6" t="inlineStr"/>
    </row>
    <row r="7">
      <c r="A7" t="inlineStr">
        <is>
          <t>CSAT (1-5)</t>
        </is>
      </c>
      <c r="B7" t="inlineStr">
        <is>
          <t>&gt;=4.5</t>
        </is>
      </c>
      <c r="C7">
        <f>AVERAGE(KPIs!I2:I91)</f>
        <v/>
      </c>
      <c r="D7" t="inlineStr"/>
    </row>
    <row r="8">
      <c r="A8" t="inlineStr">
        <is>
          <t>% Combos</t>
        </is>
      </c>
      <c r="B8" t="inlineStr">
        <is>
          <t>&gt;=15%</t>
        </is>
      </c>
      <c r="C8">
        <f>AVERAGE(KPIs!J2:J91)</f>
        <v/>
      </c>
      <c r="D8" t="inlineStr"/>
    </row>
    <row r="9">
      <c r="A9" t="inlineStr">
        <is>
          <t>% Pago digital</t>
        </is>
      </c>
      <c r="B9" t="inlineStr">
        <is>
          <t>&gt;=5%</t>
        </is>
      </c>
      <c r="C9">
        <f>AVERAGE(KPIs!K2:K91)</f>
        <v/>
      </c>
      <c r="D9" t="inlineStr"/>
    </row>
    <row r="10">
      <c r="A10" t="inlineStr">
        <is>
          <t>Alcance RRSS</t>
        </is>
      </c>
      <c r="B10" t="inlineStr">
        <is>
          <t>&gt;=2000/mes</t>
        </is>
      </c>
      <c r="C10">
        <f>SUM(KPIs!L2:L91)</f>
        <v/>
      </c>
      <c r="D10" t="inlineStr"/>
    </row>
    <row r="11">
      <c r="A11" t="inlineStr">
        <is>
          <t>Hallazgos críticos</t>
        </is>
      </c>
      <c r="B11" t="inlineStr">
        <is>
          <t>0</t>
        </is>
      </c>
      <c r="C11">
        <f>SUM(KPIs!M2:M91)</f>
        <v/>
      </c>
      <c r="D1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2025-10-25T02:28:58Z</dcterms:created>
  <dcterms:modified xmlns:dcterms="http://purl.org/dc/terms/" xmlns:xsi="http://www.w3.org/2001/XMLSchema-instance" xsi:type="dcterms:W3CDTF">2025-10-25T02:28:58Z</dcterms:modified>
</cp:coreProperties>
</file>